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0115" windowHeight="723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74" i="1" l="1"/>
  <c r="E75" i="1" s="1"/>
  <c r="E59" i="1"/>
  <c r="E58" i="1"/>
  <c r="E57" i="1"/>
  <c r="E56" i="1"/>
  <c r="E55" i="1"/>
  <c r="E54" i="1"/>
  <c r="E53" i="1"/>
  <c r="E52" i="1"/>
  <c r="E51" i="1"/>
</calcChain>
</file>

<file path=xl/sharedStrings.xml><?xml version="1.0" encoding="utf-8"?>
<sst xmlns="http://schemas.openxmlformats.org/spreadsheetml/2006/main" count="58" uniqueCount="31">
  <si>
    <t>Kommunala skattesatser 1960-2016</t>
  </si>
  <si>
    <t>År</t>
  </si>
  <si>
    <t>Antal kommuner</t>
  </si>
  <si>
    <t>Folkmängd, tusental</t>
  </si>
  <si>
    <t>Genomsnittlig kommunalskatt</t>
  </si>
  <si>
    <t>Varav skatt till primärkommun</t>
  </si>
  <si>
    <t>Varav skatt till landsting</t>
  </si>
  <si>
    <t>Varav skatt till församlingar</t>
  </si>
  <si>
    <t>Skatteunderlag, kr/invånare</t>
  </si>
  <si>
    <t>1 031</t>
  </si>
  <si>
    <t>..</t>
  </si>
  <si>
    <t>.</t>
  </si>
  <si>
    <t xml:space="preserve">Antal primärkommuner, folkmängd, medelskattesats och skatteunderlag </t>
  </si>
  <si>
    <t>för hela riket vissa år under perioden 1960–2013</t>
  </si>
  <si>
    <t>Municipalities, population, tax rate and tax base, whole of Sweden</t>
  </si>
  <si>
    <t>Medelskattesats*, %</t>
  </si>
  <si>
    <t>Mean local tax rate, %</t>
  </si>
  <si>
    <t>Year</t>
  </si>
  <si>
    <t>Number of municipalities</t>
  </si>
  <si>
    <t>Population, thousands</t>
  </si>
  <si>
    <t>Total kommunal</t>
  </si>
  <si>
    <t>Total exkl. församlingsskatt</t>
  </si>
  <si>
    <t>Primärkommun</t>
  </si>
  <si>
    <t>Landsting**</t>
  </si>
  <si>
    <t>Församlingar</t>
  </si>
  <si>
    <t>Total</t>
  </si>
  <si>
    <t>Total excl. parishes</t>
  </si>
  <si>
    <t>Municipalities</t>
  </si>
  <si>
    <t>County councils</t>
  </si>
  <si>
    <t>Parishes</t>
  </si>
  <si>
    <t>1999-2013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</si>
</sst>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0" xfId="0" applyFont="1" applyAlignment="1">
      <alignment vertical="center"/>
    </xf>
    <xf numFmtId="0" fontId="2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/>
    <xf numFmtId="164" fontId="7" fillId="0" borderId="0" xfId="1" applyNumberFormat="1" applyFont="1" applyBorder="1" applyAlignment="1">
      <alignment horizontal="right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3" fontId="7" fillId="2" borderId="0" xfId="0" applyNumberFormat="1" applyFont="1" applyFill="1"/>
    <xf numFmtId="164" fontId="7" fillId="2" borderId="0" xfId="1" applyNumberFormat="1" applyFont="1" applyFill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3" fontId="7" fillId="0" borderId="2" xfId="0" applyNumberFormat="1" applyFont="1" applyBorder="1"/>
    <xf numFmtId="164" fontId="7" fillId="0" borderId="2" xfId="1" applyNumberFormat="1" applyFont="1" applyBorder="1" applyAlignment="1">
      <alignment horizontal="right"/>
    </xf>
    <xf numFmtId="0" fontId="7" fillId="0" borderId="0" xfId="0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8" fillId="0" borderId="0" xfId="0" applyFont="1" applyFill="1" applyBorder="1"/>
    <xf numFmtId="0" fontId="2" fillId="0" borderId="0" xfId="0" applyFont="1" applyFill="1" applyBorder="1"/>
    <xf numFmtId="0" fontId="7" fillId="0" borderId="0" xfId="0" quotePrefix="1" applyFont="1" applyFill="1" applyBorder="1" applyAlignment="1">
      <alignment horizontal="left"/>
    </xf>
    <xf numFmtId="2" fontId="2" fillId="0" borderId="0" xfId="0" applyNumberFormat="1" applyFont="1" applyFill="1" applyBorder="1"/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7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righ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right"/>
    </xf>
    <xf numFmtId="3" fontId="7" fillId="3" borderId="0" xfId="0" applyNumberFormat="1" applyFont="1" applyFill="1"/>
    <xf numFmtId="2" fontId="7" fillId="3" borderId="0" xfId="0" applyNumberFormat="1" applyFont="1" applyFill="1" applyAlignment="1">
      <alignment horizontal="right"/>
    </xf>
    <xf numFmtId="2" fontId="7" fillId="3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3" fontId="7" fillId="0" borderId="0" xfId="0" applyNumberFormat="1" applyFont="1"/>
    <xf numFmtId="2" fontId="7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/>
    <xf numFmtId="2" fontId="7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7" fillId="3" borderId="0" xfId="0" quotePrefix="1" applyFont="1" applyFill="1" applyBorder="1" applyAlignment="1">
      <alignment horizontal="left"/>
    </xf>
    <xf numFmtId="0" fontId="7" fillId="3" borderId="0" xfId="0" applyFont="1" applyFill="1" applyBorder="1" applyAlignment="1">
      <alignment horizontal="right"/>
    </xf>
    <xf numFmtId="3" fontId="7" fillId="3" borderId="0" xfId="0" applyNumberFormat="1" applyFont="1" applyFill="1" applyBorder="1"/>
    <xf numFmtId="2" fontId="6" fillId="3" borderId="0" xfId="0" applyNumberFormat="1" applyFont="1" applyFill="1" applyBorder="1" applyAlignment="1">
      <alignment horizontal="right"/>
    </xf>
    <xf numFmtId="0" fontId="7" fillId="0" borderId="4" xfId="0" quotePrefix="1" applyFont="1" applyFill="1" applyBorder="1" applyAlignment="1">
      <alignment horizontal="left"/>
    </xf>
    <xf numFmtId="0" fontId="7" fillId="0" borderId="4" xfId="0" applyFont="1" applyFill="1" applyBorder="1" applyAlignment="1">
      <alignment horizontal="right"/>
    </xf>
    <xf numFmtId="3" fontId="7" fillId="0" borderId="4" xfId="0" applyNumberFormat="1" applyFont="1" applyFill="1" applyBorder="1"/>
    <xf numFmtId="2" fontId="7" fillId="0" borderId="4" xfId="0" applyNumberFormat="1" applyFont="1" applyFill="1" applyBorder="1" applyAlignment="1">
      <alignment horizontal="right"/>
    </xf>
    <xf numFmtId="2" fontId="6" fillId="0" borderId="4" xfId="0" applyNumberFormat="1" applyFont="1" applyFill="1" applyBorder="1" applyAlignment="1">
      <alignment horizontal="right"/>
    </xf>
    <xf numFmtId="2" fontId="2" fillId="0" borderId="0" xfId="0" applyNumberFormat="1" applyFont="1" applyFill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78</xdr:row>
      <xdr:rowOff>123825</xdr:rowOff>
    </xdr:from>
    <xdr:to>
      <xdr:col>4</xdr:col>
      <xdr:colOff>381000</xdr:colOff>
      <xdr:row>82</xdr:row>
      <xdr:rowOff>9525</xdr:rowOff>
    </xdr:to>
    <xdr:sp macro="" textlink="">
      <xdr:nvSpPr>
        <xdr:cNvPr id="2" name="Rektangulär 1"/>
        <xdr:cNvSpPr/>
      </xdr:nvSpPr>
      <xdr:spPr bwMode="auto">
        <a:xfrm>
          <a:off x="390525" y="15363825"/>
          <a:ext cx="2571750" cy="571500"/>
        </a:xfrm>
        <a:prstGeom prst="wedgeRectCallout">
          <a:avLst>
            <a:gd name="adj1" fmla="val -1918"/>
            <a:gd name="adj2" fmla="val -213727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sv-SE" sz="1100" baseline="0"/>
        </a:p>
        <a:p>
          <a:pPr algn="l"/>
          <a:r>
            <a:rPr lang="sv-SE" sz="1100"/>
            <a:t>hitta</a:t>
          </a:r>
          <a:r>
            <a:rPr lang="sv-SE" sz="1100" baseline="0"/>
            <a:t> statistik - efter ämne - befolkning - befolkningsstatistik - i sammandrag</a:t>
          </a:r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workbookViewId="0">
      <selection activeCell="H2" sqref="H2"/>
    </sheetView>
  </sheetViews>
  <sheetFormatPr defaultRowHeight="15" x14ac:dyDescent="0.25"/>
  <cols>
    <col min="1" max="1" width="7.42578125" style="1" customWidth="1"/>
    <col min="2" max="3" width="9.7109375" style="1" customWidth="1"/>
    <col min="4" max="4" width="11.85546875" style="1" customWidth="1"/>
    <col min="5" max="5" width="12.28515625" style="1" customWidth="1"/>
    <col min="6" max="6" width="11.28515625" style="1" customWidth="1"/>
    <col min="7" max="7" width="10.5703125" style="1" customWidth="1"/>
    <col min="8" max="8" width="13.140625" style="1" customWidth="1"/>
  </cols>
  <sheetData>
    <row r="1" spans="1:8" x14ac:dyDescent="0.25">
      <c r="A1" s="4"/>
      <c r="B1" s="3"/>
      <c r="C1" s="3"/>
      <c r="D1" s="3"/>
      <c r="E1" s="3"/>
    </row>
    <row r="2" spans="1:8" ht="15.75" x14ac:dyDescent="0.25">
      <c r="A2" s="5" t="s">
        <v>0</v>
      </c>
      <c r="B2" s="3"/>
      <c r="C2" s="3"/>
      <c r="D2" s="3"/>
      <c r="E2" s="3"/>
    </row>
    <row r="3" spans="1:8" ht="15.75" thickBot="1" x14ac:dyDescent="0.3">
      <c r="A3" s="6"/>
    </row>
    <row r="4" spans="1:8" ht="26.25" thickBot="1" x14ac:dyDescent="0.3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</row>
    <row r="5" spans="1:8" x14ac:dyDescent="0.25">
      <c r="A5" s="9">
        <v>1960</v>
      </c>
      <c r="B5" s="10" t="s">
        <v>9</v>
      </c>
      <c r="C5" s="11">
        <v>7471.3450000000003</v>
      </c>
      <c r="D5" s="12">
        <v>0.14630000000000001</v>
      </c>
      <c r="E5" s="12">
        <v>0.1085</v>
      </c>
      <c r="F5" s="12">
        <v>4.3799999999999999E-2</v>
      </c>
      <c r="G5" s="12">
        <v>7.7000000000000002E-3</v>
      </c>
      <c r="H5" s="11" t="s">
        <v>10</v>
      </c>
    </row>
    <row r="6" spans="1:8" x14ac:dyDescent="0.25">
      <c r="A6" s="13">
        <v>1965</v>
      </c>
      <c r="B6" s="14">
        <v>995</v>
      </c>
      <c r="C6" s="15">
        <v>7694.9880000000003</v>
      </c>
      <c r="D6" s="16">
        <v>0.17249999999999999</v>
      </c>
      <c r="E6" s="16">
        <v>0.12179999999999999</v>
      </c>
      <c r="F6" s="16">
        <v>5.9500000000000004E-2</v>
      </c>
      <c r="G6" s="16">
        <v>8.0000000000000002E-3</v>
      </c>
      <c r="H6" s="15" t="s">
        <v>10</v>
      </c>
    </row>
    <row r="7" spans="1:8" x14ac:dyDescent="0.25">
      <c r="A7" s="9">
        <v>1970</v>
      </c>
      <c r="B7" s="10">
        <v>848</v>
      </c>
      <c r="C7" s="11">
        <v>8013.6959999999999</v>
      </c>
      <c r="D7" s="12">
        <v>0.21</v>
      </c>
      <c r="E7" s="12">
        <v>0.14180000000000001</v>
      </c>
      <c r="F7" s="12">
        <v>8.0600000000000005E-2</v>
      </c>
      <c r="G7" s="12">
        <v>8.199999999999999E-3</v>
      </c>
      <c r="H7" s="11">
        <v>9601</v>
      </c>
    </row>
    <row r="8" spans="1:8" x14ac:dyDescent="0.25">
      <c r="A8" s="13">
        <v>1975</v>
      </c>
      <c r="B8" s="14">
        <v>278</v>
      </c>
      <c r="C8" s="15">
        <v>8176.6909999999998</v>
      </c>
      <c r="D8" s="16">
        <v>0.25230000000000002</v>
      </c>
      <c r="E8" s="16">
        <v>0.15229999999999999</v>
      </c>
      <c r="F8" s="16">
        <v>0.10210000000000001</v>
      </c>
      <c r="G8" s="16">
        <v>8.8000000000000005E-3</v>
      </c>
      <c r="H8" s="15">
        <v>14689</v>
      </c>
    </row>
    <row r="9" spans="1:8" x14ac:dyDescent="0.25">
      <c r="A9" s="9">
        <v>1980</v>
      </c>
      <c r="B9" s="10">
        <v>279</v>
      </c>
      <c r="C9" s="11">
        <v>8303.01</v>
      </c>
      <c r="D9" s="12">
        <v>0.29089999999999999</v>
      </c>
      <c r="E9" s="12">
        <v>0.1668</v>
      </c>
      <c r="F9" s="12">
        <v>0.12609999999999999</v>
      </c>
      <c r="G9" s="12">
        <v>0.01</v>
      </c>
      <c r="H9" s="11">
        <v>27821</v>
      </c>
    </row>
    <row r="10" spans="1:8" x14ac:dyDescent="0.25">
      <c r="A10" s="13">
        <v>1985</v>
      </c>
      <c r="B10" s="14">
        <v>284</v>
      </c>
      <c r="C10" s="15">
        <v>8342.6209999999992</v>
      </c>
      <c r="D10" s="16">
        <v>0.30380000000000001</v>
      </c>
      <c r="E10" s="16">
        <v>0.17199999999999999</v>
      </c>
      <c r="F10" s="16">
        <v>0.13300000000000001</v>
      </c>
      <c r="G10" s="16">
        <v>1.1000000000000001E-2</v>
      </c>
      <c r="H10" s="15">
        <v>41797</v>
      </c>
    </row>
    <row r="11" spans="1:8" x14ac:dyDescent="0.25">
      <c r="A11" s="9">
        <v>1990</v>
      </c>
      <c r="B11" s="10">
        <v>284</v>
      </c>
      <c r="C11" s="11">
        <v>8527.0360000000001</v>
      </c>
      <c r="D11" s="12">
        <v>0.31159999999999999</v>
      </c>
      <c r="E11" s="12">
        <v>0.17309999999999998</v>
      </c>
      <c r="F11" s="12">
        <v>0.1396</v>
      </c>
      <c r="G11" s="12">
        <v>1.15E-2</v>
      </c>
      <c r="H11" s="11">
        <v>65642</v>
      </c>
    </row>
    <row r="12" spans="1:8" x14ac:dyDescent="0.25">
      <c r="A12" s="13">
        <v>1995</v>
      </c>
      <c r="B12" s="14">
        <v>288</v>
      </c>
      <c r="C12" s="15">
        <v>8816.3809999999994</v>
      </c>
      <c r="D12" s="16">
        <v>0.315</v>
      </c>
      <c r="E12" s="16">
        <v>0.20199999999999999</v>
      </c>
      <c r="F12" s="16">
        <v>0.1105</v>
      </c>
      <c r="G12" s="16">
        <v>1.1699999999999999E-2</v>
      </c>
      <c r="H12" s="15">
        <v>92260</v>
      </c>
    </row>
    <row r="13" spans="1:8" x14ac:dyDescent="0.25">
      <c r="A13" s="9">
        <v>2000</v>
      </c>
      <c r="B13" s="10">
        <v>289</v>
      </c>
      <c r="C13" s="11">
        <v>8861</v>
      </c>
      <c r="D13" s="12">
        <v>0.30380000000000001</v>
      </c>
      <c r="E13" s="12">
        <v>0.20569999999999999</v>
      </c>
      <c r="F13" s="12">
        <v>9.8699999999999996E-2</v>
      </c>
      <c r="G13" s="12" t="s">
        <v>11</v>
      </c>
      <c r="H13" s="11">
        <v>109796</v>
      </c>
    </row>
    <row r="14" spans="1:8" x14ac:dyDescent="0.25">
      <c r="A14" s="13">
        <v>2005</v>
      </c>
      <c r="B14" s="14">
        <v>290</v>
      </c>
      <c r="C14" s="15">
        <v>9011</v>
      </c>
      <c r="D14" s="16">
        <v>0.316</v>
      </c>
      <c r="E14" s="16">
        <v>0.2084</v>
      </c>
      <c r="F14" s="16">
        <v>0.1081</v>
      </c>
      <c r="G14" s="16" t="s">
        <v>11</v>
      </c>
      <c r="H14" s="15">
        <v>143531</v>
      </c>
    </row>
    <row r="15" spans="1:8" x14ac:dyDescent="0.25">
      <c r="A15" s="9">
        <v>2006</v>
      </c>
      <c r="B15" s="10">
        <v>290</v>
      </c>
      <c r="C15" s="11">
        <v>9047.7520000000004</v>
      </c>
      <c r="D15" s="12">
        <v>0.316</v>
      </c>
      <c r="E15" s="12">
        <v>0.20829999999999999</v>
      </c>
      <c r="F15" s="12">
        <v>0.1082</v>
      </c>
      <c r="G15" s="12" t="s">
        <v>11</v>
      </c>
      <c r="H15" s="11">
        <v>147381</v>
      </c>
    </row>
    <row r="16" spans="1:8" x14ac:dyDescent="0.25">
      <c r="A16" s="13">
        <v>2007</v>
      </c>
      <c r="B16" s="14">
        <v>290</v>
      </c>
      <c r="C16" s="15">
        <v>9113.2569999999996</v>
      </c>
      <c r="D16" s="16">
        <v>0.3155</v>
      </c>
      <c r="E16" s="16">
        <v>0.20780000000000001</v>
      </c>
      <c r="F16" s="16">
        <v>0.1084</v>
      </c>
      <c r="G16" s="16" t="s">
        <v>11</v>
      </c>
      <c r="H16" s="15">
        <v>152373</v>
      </c>
    </row>
    <row r="17" spans="1:8" x14ac:dyDescent="0.25">
      <c r="A17" s="9">
        <v>2008</v>
      </c>
      <c r="B17" s="10">
        <v>290</v>
      </c>
      <c r="C17" s="11">
        <v>9182.9269999999997</v>
      </c>
      <c r="D17" s="12">
        <v>0.31440000000000001</v>
      </c>
      <c r="E17" s="12">
        <v>0.20710000000000001</v>
      </c>
      <c r="F17" s="12">
        <v>0.1079</v>
      </c>
      <c r="G17" s="12" t="s">
        <v>11</v>
      </c>
      <c r="H17" s="11">
        <v>157764</v>
      </c>
    </row>
    <row r="18" spans="1:8" x14ac:dyDescent="0.25">
      <c r="A18" s="13">
        <v>2009</v>
      </c>
      <c r="B18" s="14">
        <v>290</v>
      </c>
      <c r="C18" s="15">
        <v>9256.3469999999998</v>
      </c>
      <c r="D18" s="16">
        <v>0.31519999999999998</v>
      </c>
      <c r="E18" s="16">
        <v>0.2072</v>
      </c>
      <c r="F18" s="16">
        <v>0.10859999999999999</v>
      </c>
      <c r="G18" s="16" t="s">
        <v>11</v>
      </c>
      <c r="H18" s="15">
        <v>165397</v>
      </c>
    </row>
    <row r="19" spans="1:8" x14ac:dyDescent="0.25">
      <c r="A19" s="9">
        <v>2010</v>
      </c>
      <c r="B19" s="10">
        <v>290</v>
      </c>
      <c r="C19" s="11">
        <v>9340.6820000000007</v>
      </c>
      <c r="D19" s="12">
        <v>0.31559999999999999</v>
      </c>
      <c r="E19" s="12">
        <v>0.20739999999999997</v>
      </c>
      <c r="F19" s="12">
        <v>0.10869999999999999</v>
      </c>
      <c r="G19" s="12" t="s">
        <v>11</v>
      </c>
      <c r="H19" s="11">
        <v>173027</v>
      </c>
    </row>
    <row r="20" spans="1:8" x14ac:dyDescent="0.25">
      <c r="A20" s="13">
        <v>2011</v>
      </c>
      <c r="B20" s="14">
        <v>290</v>
      </c>
      <c r="C20" s="15">
        <v>9415.57</v>
      </c>
      <c r="D20" s="16">
        <v>0.3155</v>
      </c>
      <c r="E20" s="16">
        <v>0.20730000000000001</v>
      </c>
      <c r="F20" s="16">
        <v>0.10880000000000001</v>
      </c>
      <c r="G20" s="16" t="s">
        <v>11</v>
      </c>
      <c r="H20" s="15">
        <v>173718</v>
      </c>
    </row>
    <row r="21" spans="1:8" x14ac:dyDescent="0.25">
      <c r="A21" s="9">
        <v>2012</v>
      </c>
      <c r="B21" s="10">
        <v>290</v>
      </c>
      <c r="C21" s="11">
        <v>9482.8549999999996</v>
      </c>
      <c r="D21" s="12">
        <v>0.316</v>
      </c>
      <c r="E21" s="12">
        <v>0.2059</v>
      </c>
      <c r="F21" s="12">
        <v>0.11070000000000001</v>
      </c>
      <c r="G21" s="12" t="s">
        <v>11</v>
      </c>
      <c r="H21" s="11">
        <v>176054</v>
      </c>
    </row>
    <row r="22" spans="1:8" x14ac:dyDescent="0.25">
      <c r="A22" s="13">
        <v>2013</v>
      </c>
      <c r="B22" s="14">
        <v>290</v>
      </c>
      <c r="C22" s="15">
        <v>9555.893</v>
      </c>
      <c r="D22" s="16">
        <v>0.31730000000000003</v>
      </c>
      <c r="E22" s="16">
        <v>0.20620000000000002</v>
      </c>
      <c r="F22" s="16">
        <v>0.11169999999999999</v>
      </c>
      <c r="G22" s="16" t="s">
        <v>11</v>
      </c>
      <c r="H22" s="15">
        <v>180028</v>
      </c>
    </row>
    <row r="23" spans="1:8" x14ac:dyDescent="0.25">
      <c r="A23" s="9">
        <v>2014</v>
      </c>
      <c r="B23" s="10">
        <v>290</v>
      </c>
      <c r="C23" s="11">
        <v>9644.8639999999996</v>
      </c>
      <c r="D23" s="12">
        <v>0.31859999999999999</v>
      </c>
      <c r="E23" s="12">
        <v>0.20649999999999999</v>
      </c>
      <c r="F23" s="12">
        <v>0.11259999999999999</v>
      </c>
      <c r="G23" s="12" t="s">
        <v>11</v>
      </c>
      <c r="H23" s="11">
        <v>185792</v>
      </c>
    </row>
    <row r="24" spans="1:8" x14ac:dyDescent="0.25">
      <c r="A24" s="13">
        <v>2015</v>
      </c>
      <c r="B24" s="14">
        <v>290</v>
      </c>
      <c r="C24" s="15">
        <v>9747.3549999999996</v>
      </c>
      <c r="D24" s="16">
        <v>0.31989999999999996</v>
      </c>
      <c r="E24" s="16">
        <v>0.20699999999999999</v>
      </c>
      <c r="F24" s="16">
        <v>0.11349999999999999</v>
      </c>
      <c r="G24" s="16" t="s">
        <v>11</v>
      </c>
      <c r="H24" s="15">
        <v>190264</v>
      </c>
    </row>
    <row r="25" spans="1:8" ht="15.75" thickBot="1" x14ac:dyDescent="0.3">
      <c r="A25" s="17">
        <v>2016</v>
      </c>
      <c r="B25" s="18">
        <v>290</v>
      </c>
      <c r="C25" s="19">
        <v>9851.0169999999998</v>
      </c>
      <c r="D25" s="20">
        <v>0.32100000000000001</v>
      </c>
      <c r="E25" s="20">
        <v>0.20749999999999999</v>
      </c>
      <c r="F25" s="20">
        <v>0.11410000000000001</v>
      </c>
      <c r="G25" s="20" t="s">
        <v>11</v>
      </c>
      <c r="H25" s="19">
        <v>194220</v>
      </c>
    </row>
    <row r="26" spans="1:8" x14ac:dyDescent="0.25">
      <c r="A26" s="21"/>
      <c r="B26" s="22"/>
      <c r="C26" s="23"/>
      <c r="D26" s="23"/>
      <c r="E26" s="23"/>
      <c r="F26" s="23"/>
      <c r="G26" s="23"/>
      <c r="H26" s="23"/>
    </row>
    <row r="27" spans="1:8" x14ac:dyDescent="0.25">
      <c r="A27" s="24"/>
      <c r="B27" s="23"/>
      <c r="C27" s="23"/>
      <c r="D27" s="23"/>
      <c r="E27" s="23"/>
      <c r="F27" s="23"/>
      <c r="G27" s="23"/>
      <c r="H27" s="23"/>
    </row>
    <row r="28" spans="1:8" x14ac:dyDescent="0.25">
      <c r="A28" s="24"/>
      <c r="B28" s="23"/>
      <c r="C28" s="23"/>
      <c r="D28" s="23"/>
      <c r="E28" s="23"/>
      <c r="F28" s="23"/>
      <c r="G28" s="23"/>
      <c r="H28" s="23"/>
    </row>
    <row r="29" spans="1:8" x14ac:dyDescent="0.25">
      <c r="A29" s="21"/>
      <c r="B29" s="23"/>
      <c r="C29" s="23"/>
      <c r="D29" s="23"/>
      <c r="E29" s="23"/>
      <c r="F29" s="23"/>
      <c r="G29" s="23"/>
      <c r="H29" s="23"/>
    </row>
    <row r="30" spans="1:8" x14ac:dyDescent="0.25">
      <c r="A30" s="25"/>
      <c r="B30" s="25"/>
      <c r="C30" s="25"/>
      <c r="D30" s="25"/>
      <c r="E30" s="23"/>
      <c r="F30" s="23"/>
      <c r="G30" s="23"/>
      <c r="H30" s="23"/>
    </row>
    <row r="31" spans="1:8" x14ac:dyDescent="0.25">
      <c r="A31" s="25"/>
      <c r="B31" s="25"/>
      <c r="C31" s="25"/>
      <c r="D31" s="25"/>
      <c r="E31" s="23"/>
      <c r="F31" s="23"/>
      <c r="G31" s="23"/>
      <c r="H31" s="23"/>
    </row>
    <row r="32" spans="1:8" x14ac:dyDescent="0.25">
      <c r="A32" s="25"/>
      <c r="B32" s="25"/>
      <c r="C32" s="25"/>
      <c r="D32" s="25"/>
      <c r="E32" s="23"/>
      <c r="F32" s="23"/>
      <c r="G32" s="23"/>
      <c r="H32" s="23"/>
    </row>
    <row r="33" spans="1:8" x14ac:dyDescent="0.25">
      <c r="A33" s="25"/>
      <c r="B33" s="25"/>
      <c r="C33" s="26"/>
      <c r="D33" s="23"/>
      <c r="E33" s="23"/>
      <c r="F33" s="23"/>
      <c r="G33" s="23"/>
      <c r="H33" s="23"/>
    </row>
    <row r="34" spans="1:8" x14ac:dyDescent="0.25">
      <c r="A34" s="25"/>
      <c r="B34" s="25"/>
      <c r="C34" s="25"/>
      <c r="D34" s="27"/>
      <c r="E34" s="23"/>
      <c r="F34" s="23"/>
      <c r="G34" s="23"/>
      <c r="H34" s="23"/>
    </row>
    <row r="35" spans="1:8" x14ac:dyDescent="0.25">
      <c r="A35" s="6"/>
      <c r="B35" s="6"/>
      <c r="C35" s="6"/>
      <c r="D35" s="6"/>
    </row>
    <row r="36" spans="1:8" x14ac:dyDescent="0.25">
      <c r="A36" s="6"/>
      <c r="B36" s="6"/>
      <c r="C36" s="6"/>
      <c r="D36" s="6"/>
    </row>
    <row r="37" spans="1:8" x14ac:dyDescent="0.25">
      <c r="A37" s="6"/>
      <c r="B37" s="6"/>
      <c r="C37" s="6"/>
      <c r="D37" s="6"/>
    </row>
    <row r="38" spans="1:8" x14ac:dyDescent="0.25">
      <c r="A38" s="6"/>
      <c r="B38" s="6"/>
      <c r="C38" s="6"/>
      <c r="D38" s="6"/>
    </row>
    <row r="39" spans="1:8" x14ac:dyDescent="0.25">
      <c r="A39" s="6"/>
      <c r="B39" s="6"/>
      <c r="C39" s="6"/>
      <c r="D39" s="6"/>
    </row>
    <row r="40" spans="1:8" x14ac:dyDescent="0.25">
      <c r="A40" s="6"/>
      <c r="B40" s="6"/>
      <c r="C40" s="6"/>
      <c r="D40" s="6"/>
    </row>
    <row r="41" spans="1:8" x14ac:dyDescent="0.25">
      <c r="A41" s="6"/>
      <c r="B41" s="6"/>
      <c r="C41" s="6"/>
      <c r="D41" s="6"/>
    </row>
    <row r="42" spans="1:8" x14ac:dyDescent="0.25">
      <c r="A42" s="6"/>
      <c r="B42" s="6"/>
      <c r="C42" s="6"/>
      <c r="D42" s="6"/>
    </row>
    <row r="43" spans="1:8" x14ac:dyDescent="0.25">
      <c r="A43" s="2" t="s">
        <v>12</v>
      </c>
      <c r="B43" s="3"/>
      <c r="C43" s="3"/>
      <c r="D43" s="3"/>
      <c r="E43" s="3"/>
    </row>
    <row r="44" spans="1:8" x14ac:dyDescent="0.25">
      <c r="A44" s="2" t="s">
        <v>13</v>
      </c>
      <c r="B44" s="3"/>
      <c r="C44" s="3"/>
      <c r="D44" s="3"/>
      <c r="E44" s="3"/>
    </row>
    <row r="45" spans="1:8" x14ac:dyDescent="0.25">
      <c r="A45" s="4" t="s">
        <v>14</v>
      </c>
      <c r="B45" s="3"/>
      <c r="C45" s="3"/>
      <c r="D45" s="3"/>
      <c r="E45" s="3"/>
    </row>
    <row r="46" spans="1:8" x14ac:dyDescent="0.25">
      <c r="A46" s="6"/>
    </row>
    <row r="47" spans="1:8" x14ac:dyDescent="0.25">
      <c r="A47" s="28" t="s">
        <v>1</v>
      </c>
      <c r="B47" s="29" t="s">
        <v>2</v>
      </c>
      <c r="C47" s="29" t="s">
        <v>3</v>
      </c>
      <c r="D47" s="29" t="s">
        <v>15</v>
      </c>
      <c r="E47" s="30"/>
      <c r="F47" s="30"/>
      <c r="G47" s="30"/>
      <c r="H47" s="30"/>
    </row>
    <row r="48" spans="1:8" x14ac:dyDescent="0.25">
      <c r="B48" s="31"/>
      <c r="C48" s="31"/>
      <c r="D48" s="32" t="s">
        <v>16</v>
      </c>
      <c r="E48" s="32"/>
      <c r="F48" s="32"/>
      <c r="G48" s="32"/>
      <c r="H48" s="32"/>
    </row>
    <row r="49" spans="1:8" ht="25.5" x14ac:dyDescent="0.25">
      <c r="A49" s="33" t="s">
        <v>17</v>
      </c>
      <c r="B49" s="34" t="s">
        <v>18</v>
      </c>
      <c r="C49" s="34" t="s">
        <v>19</v>
      </c>
      <c r="D49" s="35" t="s">
        <v>20</v>
      </c>
      <c r="E49" s="35" t="s">
        <v>21</v>
      </c>
      <c r="F49" s="35" t="s">
        <v>22</v>
      </c>
      <c r="G49" s="35" t="s">
        <v>23</v>
      </c>
      <c r="H49" s="35" t="s">
        <v>24</v>
      </c>
    </row>
    <row r="50" spans="1:8" ht="25.5" x14ac:dyDescent="0.25">
      <c r="A50" s="36"/>
      <c r="B50" s="37"/>
      <c r="C50" s="37"/>
      <c r="D50" s="38" t="s">
        <v>25</v>
      </c>
      <c r="E50" s="38" t="s">
        <v>26</v>
      </c>
      <c r="F50" s="38" t="s">
        <v>27</v>
      </c>
      <c r="G50" s="38" t="s">
        <v>28</v>
      </c>
      <c r="H50" s="38" t="s">
        <v>29</v>
      </c>
    </row>
    <row r="51" spans="1:8" x14ac:dyDescent="0.25">
      <c r="A51" s="9">
        <v>1960</v>
      </c>
      <c r="B51" s="10" t="s">
        <v>9</v>
      </c>
      <c r="C51" s="11">
        <v>7471.3450000000003</v>
      </c>
      <c r="D51" s="39">
        <v>14.63</v>
      </c>
      <c r="E51" s="39">
        <f t="shared" ref="E51:E58" si="0">D51-H51</f>
        <v>13.860000000000001</v>
      </c>
      <c r="F51" s="39">
        <v>10.85</v>
      </c>
      <c r="G51" s="39">
        <v>4.38</v>
      </c>
      <c r="H51" s="39">
        <v>0.77</v>
      </c>
    </row>
    <row r="52" spans="1:8" x14ac:dyDescent="0.25">
      <c r="A52" s="40">
        <v>1965</v>
      </c>
      <c r="B52" s="41">
        <v>995</v>
      </c>
      <c r="C52" s="42">
        <v>7694.9880000000003</v>
      </c>
      <c r="D52" s="43">
        <v>17.25</v>
      </c>
      <c r="E52" s="44">
        <f t="shared" si="0"/>
        <v>16.45</v>
      </c>
      <c r="F52" s="43">
        <v>12.18</v>
      </c>
      <c r="G52" s="43">
        <v>5.95</v>
      </c>
      <c r="H52" s="43">
        <v>0.8</v>
      </c>
    </row>
    <row r="53" spans="1:8" x14ac:dyDescent="0.25">
      <c r="A53" s="45">
        <v>1970</v>
      </c>
      <c r="B53" s="46">
        <v>848</v>
      </c>
      <c r="C53" s="47">
        <v>8013.6959999999999</v>
      </c>
      <c r="D53" s="48">
        <v>21</v>
      </c>
      <c r="E53" s="39">
        <f t="shared" si="0"/>
        <v>20.18</v>
      </c>
      <c r="F53" s="48">
        <v>14.18</v>
      </c>
      <c r="G53" s="48">
        <v>8.06</v>
      </c>
      <c r="H53" s="48">
        <v>0.82</v>
      </c>
    </row>
    <row r="54" spans="1:8" x14ac:dyDescent="0.25">
      <c r="A54" s="40">
        <v>1975</v>
      </c>
      <c r="B54" s="41">
        <v>278</v>
      </c>
      <c r="C54" s="42">
        <v>8176.6909999999998</v>
      </c>
      <c r="D54" s="43">
        <v>25.23</v>
      </c>
      <c r="E54" s="44">
        <f t="shared" si="0"/>
        <v>24.35</v>
      </c>
      <c r="F54" s="43">
        <v>15.23</v>
      </c>
      <c r="G54" s="43">
        <v>10.210000000000001</v>
      </c>
      <c r="H54" s="43">
        <v>0.88</v>
      </c>
    </row>
    <row r="55" spans="1:8" x14ac:dyDescent="0.25">
      <c r="A55" s="45">
        <v>1980</v>
      </c>
      <c r="B55" s="46">
        <v>279</v>
      </c>
      <c r="C55" s="47">
        <v>8303.01</v>
      </c>
      <c r="D55" s="48">
        <v>29.09</v>
      </c>
      <c r="E55" s="39">
        <f t="shared" si="0"/>
        <v>28.09</v>
      </c>
      <c r="F55" s="48">
        <v>16.68</v>
      </c>
      <c r="G55" s="48">
        <v>12.61</v>
      </c>
      <c r="H55" s="48">
        <v>1</v>
      </c>
    </row>
    <row r="56" spans="1:8" x14ac:dyDescent="0.25">
      <c r="A56" s="40">
        <v>1985</v>
      </c>
      <c r="B56" s="41">
        <v>284</v>
      </c>
      <c r="C56" s="42">
        <v>8342.6209999999992</v>
      </c>
      <c r="D56" s="43">
        <v>30.38</v>
      </c>
      <c r="E56" s="44">
        <f t="shared" si="0"/>
        <v>29.279999999999998</v>
      </c>
      <c r="F56" s="43">
        <v>17.2</v>
      </c>
      <c r="G56" s="43">
        <v>13.3</v>
      </c>
      <c r="H56" s="43">
        <v>1.1000000000000001</v>
      </c>
    </row>
    <row r="57" spans="1:8" x14ac:dyDescent="0.25">
      <c r="A57" s="45">
        <v>1990</v>
      </c>
      <c r="B57" s="46">
        <v>284</v>
      </c>
      <c r="C57" s="47">
        <v>8527.0360000000001</v>
      </c>
      <c r="D57" s="48">
        <v>31.16</v>
      </c>
      <c r="E57" s="39">
        <f t="shared" si="0"/>
        <v>30.01</v>
      </c>
      <c r="F57" s="48">
        <v>17.309999999999999</v>
      </c>
      <c r="G57" s="48">
        <v>13.96</v>
      </c>
      <c r="H57" s="48">
        <v>1.1499999999999999</v>
      </c>
    </row>
    <row r="58" spans="1:8" x14ac:dyDescent="0.25">
      <c r="A58" s="40">
        <v>1995</v>
      </c>
      <c r="B58" s="41">
        <v>288</v>
      </c>
      <c r="C58" s="42">
        <v>8816.3809999999994</v>
      </c>
      <c r="D58" s="43">
        <v>31.5</v>
      </c>
      <c r="E58" s="44">
        <f t="shared" si="0"/>
        <v>30.33</v>
      </c>
      <c r="F58" s="43">
        <v>20.2</v>
      </c>
      <c r="G58" s="43">
        <v>11.05</v>
      </c>
      <c r="H58" s="43">
        <v>1.17</v>
      </c>
    </row>
    <row r="59" spans="1:8" x14ac:dyDescent="0.25">
      <c r="A59" s="26">
        <v>2000</v>
      </c>
      <c r="B59" s="49">
        <v>289</v>
      </c>
      <c r="C59" s="50">
        <v>8861</v>
      </c>
      <c r="D59" s="51">
        <v>30.38</v>
      </c>
      <c r="E59" s="51">
        <f>D59</f>
        <v>30.38</v>
      </c>
      <c r="F59" s="51">
        <v>20.57</v>
      </c>
      <c r="G59" s="51">
        <v>9.8699999999999992</v>
      </c>
      <c r="H59" s="52" t="s">
        <v>11</v>
      </c>
    </row>
    <row r="60" spans="1:8" x14ac:dyDescent="0.25">
      <c r="A60" s="53">
        <v>2001</v>
      </c>
      <c r="B60" s="54">
        <v>289</v>
      </c>
      <c r="C60" s="55">
        <v>8883</v>
      </c>
      <c r="D60" s="44">
        <v>30.53</v>
      </c>
      <c r="E60" s="44">
        <v>30.53</v>
      </c>
      <c r="F60" s="44">
        <v>20.57</v>
      </c>
      <c r="G60" s="44">
        <v>10.02</v>
      </c>
      <c r="H60" s="56" t="s">
        <v>11</v>
      </c>
    </row>
    <row r="61" spans="1:8" x14ac:dyDescent="0.25">
      <c r="A61" s="26">
        <v>2002</v>
      </c>
      <c r="B61" s="21">
        <v>289</v>
      </c>
      <c r="C61" s="50">
        <v>8909</v>
      </c>
      <c r="D61" s="51">
        <v>30.52</v>
      </c>
      <c r="E61" s="51">
        <v>30.52</v>
      </c>
      <c r="F61" s="51">
        <v>20.53</v>
      </c>
      <c r="G61" s="51">
        <v>10.050000000000001</v>
      </c>
      <c r="H61" s="52" t="s">
        <v>11</v>
      </c>
    </row>
    <row r="62" spans="1:8" x14ac:dyDescent="0.25">
      <c r="A62" s="53">
        <v>2003</v>
      </c>
      <c r="B62" s="54">
        <v>290</v>
      </c>
      <c r="C62" s="55">
        <v>8941</v>
      </c>
      <c r="D62" s="44">
        <v>31.17</v>
      </c>
      <c r="E62" s="44">
        <v>31.17</v>
      </c>
      <c r="F62" s="44">
        <v>20.7</v>
      </c>
      <c r="G62" s="44">
        <v>10.53</v>
      </c>
      <c r="H62" s="56" t="s">
        <v>11</v>
      </c>
    </row>
    <row r="63" spans="1:8" x14ac:dyDescent="0.25">
      <c r="A63" s="26">
        <v>2004</v>
      </c>
      <c r="B63" s="49">
        <v>290</v>
      </c>
      <c r="C63" s="50">
        <v>8976</v>
      </c>
      <c r="D63" s="51">
        <v>31.51</v>
      </c>
      <c r="E63" s="51">
        <v>31.51</v>
      </c>
      <c r="F63" s="51">
        <v>20.8</v>
      </c>
      <c r="G63" s="51">
        <v>10.76</v>
      </c>
      <c r="H63" s="52" t="s">
        <v>11</v>
      </c>
    </row>
    <row r="64" spans="1:8" x14ac:dyDescent="0.25">
      <c r="A64" s="53">
        <v>2005</v>
      </c>
      <c r="B64" s="54">
        <v>290</v>
      </c>
      <c r="C64" s="55">
        <v>9011</v>
      </c>
      <c r="D64" s="44">
        <v>31.6</v>
      </c>
      <c r="E64" s="44">
        <v>31.6</v>
      </c>
      <c r="F64" s="44">
        <v>20.84</v>
      </c>
      <c r="G64" s="44">
        <v>10.81</v>
      </c>
      <c r="H64" s="56" t="s">
        <v>11</v>
      </c>
    </row>
    <row r="65" spans="1:8" x14ac:dyDescent="0.25">
      <c r="A65" s="26">
        <v>2006</v>
      </c>
      <c r="B65" s="49">
        <v>290</v>
      </c>
      <c r="C65" s="50">
        <v>9047.7520000000004</v>
      </c>
      <c r="D65" s="51">
        <v>31.6</v>
      </c>
      <c r="E65" s="51">
        <v>31.6</v>
      </c>
      <c r="F65" s="51">
        <v>20.83</v>
      </c>
      <c r="G65" s="51">
        <v>10.82</v>
      </c>
      <c r="H65" s="52" t="s">
        <v>11</v>
      </c>
    </row>
    <row r="66" spans="1:8" x14ac:dyDescent="0.25">
      <c r="A66" s="53">
        <v>2007</v>
      </c>
      <c r="B66" s="54">
        <v>290</v>
      </c>
      <c r="C66" s="55">
        <v>9113.2569999999996</v>
      </c>
      <c r="D66" s="44">
        <v>31.55</v>
      </c>
      <c r="E66" s="44">
        <v>31.55</v>
      </c>
      <c r="F66" s="44">
        <v>20.78</v>
      </c>
      <c r="G66" s="44">
        <v>10.84</v>
      </c>
      <c r="H66" s="56" t="s">
        <v>11</v>
      </c>
    </row>
    <row r="67" spans="1:8" x14ac:dyDescent="0.25">
      <c r="A67" s="26">
        <v>2008</v>
      </c>
      <c r="B67" s="49">
        <v>290</v>
      </c>
      <c r="C67" s="50">
        <v>9182.9269999999997</v>
      </c>
      <c r="D67" s="51">
        <v>31.44</v>
      </c>
      <c r="E67" s="51">
        <v>31.44</v>
      </c>
      <c r="F67" s="51">
        <v>20.71</v>
      </c>
      <c r="G67" s="51">
        <v>10.79</v>
      </c>
      <c r="H67" s="52" t="s">
        <v>11</v>
      </c>
    </row>
    <row r="68" spans="1:8" x14ac:dyDescent="0.25">
      <c r="A68" s="53">
        <v>2009</v>
      </c>
      <c r="B68" s="54">
        <v>290</v>
      </c>
      <c r="C68" s="55">
        <v>9256.3469999999998</v>
      </c>
      <c r="D68" s="44">
        <v>31.52</v>
      </c>
      <c r="E68" s="44">
        <v>31.52</v>
      </c>
      <c r="F68" s="44">
        <v>20.72</v>
      </c>
      <c r="G68" s="44">
        <v>10.86</v>
      </c>
      <c r="H68" s="56" t="s">
        <v>11</v>
      </c>
    </row>
    <row r="69" spans="1:8" x14ac:dyDescent="0.25">
      <c r="A69" s="26">
        <v>2010</v>
      </c>
      <c r="B69" s="49">
        <v>290</v>
      </c>
      <c r="C69" s="50">
        <v>9340.6820000000007</v>
      </c>
      <c r="D69" s="51">
        <v>31.56</v>
      </c>
      <c r="E69" s="51">
        <v>31.56</v>
      </c>
      <c r="F69" s="51">
        <v>20.74</v>
      </c>
      <c r="G69" s="51">
        <v>10.87</v>
      </c>
      <c r="H69" s="52"/>
    </row>
    <row r="70" spans="1:8" x14ac:dyDescent="0.25">
      <c r="A70" s="53">
        <v>2011</v>
      </c>
      <c r="B70" s="54">
        <v>290</v>
      </c>
      <c r="C70" s="55">
        <v>9415.57</v>
      </c>
      <c r="D70" s="44">
        <v>31.55</v>
      </c>
      <c r="E70" s="44">
        <v>31.55</v>
      </c>
      <c r="F70" s="44">
        <v>20.73</v>
      </c>
      <c r="G70" s="44">
        <v>10.88</v>
      </c>
      <c r="H70" s="56"/>
    </row>
    <row r="71" spans="1:8" x14ac:dyDescent="0.25">
      <c r="A71" s="26">
        <v>2012</v>
      </c>
      <c r="B71" s="49">
        <v>290</v>
      </c>
      <c r="C71" s="50">
        <v>9482.8549999999996</v>
      </c>
      <c r="D71" s="51">
        <v>31.6</v>
      </c>
      <c r="E71" s="51">
        <v>31.6</v>
      </c>
      <c r="F71" s="51">
        <v>20.59</v>
      </c>
      <c r="G71" s="51">
        <v>11.07</v>
      </c>
      <c r="H71" s="52"/>
    </row>
    <row r="72" spans="1:8" x14ac:dyDescent="0.25">
      <c r="A72" s="53">
        <v>2013</v>
      </c>
      <c r="B72" s="54">
        <v>290</v>
      </c>
      <c r="C72" s="55">
        <v>9555.893</v>
      </c>
      <c r="D72" s="44">
        <v>31.73</v>
      </c>
      <c r="E72" s="44">
        <v>31.73</v>
      </c>
      <c r="F72" s="44">
        <v>20.62</v>
      </c>
      <c r="G72" s="44">
        <v>11.17</v>
      </c>
      <c r="H72" s="56"/>
    </row>
    <row r="73" spans="1:8" x14ac:dyDescent="0.25">
      <c r="A73" s="57">
        <v>2014</v>
      </c>
      <c r="B73" s="58">
        <v>290</v>
      </c>
      <c r="C73" s="59">
        <v>9644.8639999999996</v>
      </c>
      <c r="D73" s="60">
        <v>31.86</v>
      </c>
      <c r="E73" s="60">
        <v>31.86</v>
      </c>
      <c r="F73" s="60">
        <v>20.65</v>
      </c>
      <c r="G73" s="60">
        <v>11.26</v>
      </c>
      <c r="H73" s="61"/>
    </row>
    <row r="74" spans="1:8" x14ac:dyDescent="0.25">
      <c r="D74" s="23">
        <v>1999</v>
      </c>
      <c r="E74" s="23">
        <f>31.48-1.19</f>
        <v>30.29</v>
      </c>
    </row>
    <row r="75" spans="1:8" x14ac:dyDescent="0.25">
      <c r="D75" s="23" t="s">
        <v>30</v>
      </c>
      <c r="E75" s="62">
        <f>E72-E74</f>
        <v>1.4400000000000013</v>
      </c>
    </row>
  </sheetData>
  <mergeCells count="6">
    <mergeCell ref="B47:B48"/>
    <mergeCell ref="C47:C48"/>
    <mergeCell ref="D47:H47"/>
    <mergeCell ref="D48:H48"/>
    <mergeCell ref="B49:B50"/>
    <mergeCell ref="C49:C5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Skatteverket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Wallberg</dc:creator>
  <cp:lastModifiedBy>Katrin Wallberg</cp:lastModifiedBy>
  <dcterms:created xsi:type="dcterms:W3CDTF">2017-01-18T20:08:09Z</dcterms:created>
  <dcterms:modified xsi:type="dcterms:W3CDTF">2017-01-18T20:08:55Z</dcterms:modified>
</cp:coreProperties>
</file>